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84" windowWidth="18216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8" i="1"/>
  <c r="D7"/>
  <c r="E7"/>
  <c r="B8"/>
  <c r="D5"/>
  <c r="E5"/>
  <c r="D6"/>
  <c r="E6"/>
  <c r="D4"/>
  <c r="E4"/>
  <c r="D3"/>
  <c r="E3"/>
  <c r="E2"/>
  <c r="D2"/>
</calcChain>
</file>

<file path=xl/sharedStrings.xml><?xml version="1.0" encoding="utf-8"?>
<sst xmlns="http://schemas.openxmlformats.org/spreadsheetml/2006/main" count="20" uniqueCount="20">
  <si>
    <t>Brexit</t>
    <phoneticPr fontId="2" type="noConversion"/>
  </si>
  <si>
    <t xml:space="preserve">price </t>
    <phoneticPr fontId="2" type="noConversion"/>
  </si>
  <si>
    <t>target</t>
    <phoneticPr fontId="2" type="noConversion"/>
  </si>
  <si>
    <t>Barratt</t>
    <phoneticPr fontId="2" type="noConversion"/>
  </si>
  <si>
    <t>Profit</t>
    <phoneticPr fontId="2" type="noConversion"/>
  </si>
  <si>
    <t>Pr R</t>
    <phoneticPr fontId="2" type="noConversion"/>
  </si>
  <si>
    <t>Cost</t>
    <phoneticPr fontId="2" type="noConversion"/>
  </si>
  <si>
    <t>Hold</t>
    <phoneticPr fontId="2" type="noConversion"/>
  </si>
  <si>
    <t>Bellway</t>
    <phoneticPr fontId="2" type="noConversion"/>
  </si>
  <si>
    <t>Bovis</t>
    <phoneticPr fontId="2" type="noConversion"/>
  </si>
  <si>
    <t>persimmon</t>
    <phoneticPr fontId="2" type="noConversion"/>
  </si>
  <si>
    <t>Taylor</t>
    <phoneticPr fontId="2" type="noConversion"/>
  </si>
  <si>
    <t>Virgin</t>
    <phoneticPr fontId="2" type="noConversion"/>
  </si>
  <si>
    <t>PE</t>
    <phoneticPr fontId="2" type="noConversion"/>
  </si>
  <si>
    <t>Debt</t>
    <phoneticPr fontId="2" type="noConversion"/>
  </si>
  <si>
    <t>Ave Earning</t>
    <phoneticPr fontId="2" type="noConversion"/>
  </si>
  <si>
    <t>R/Equity</t>
    <phoneticPr fontId="2" type="noConversion"/>
  </si>
  <si>
    <t>R/Assets</t>
    <phoneticPr fontId="2" type="noConversion"/>
  </si>
  <si>
    <t>MK cap</t>
    <phoneticPr fontId="2" type="noConversion"/>
  </si>
  <si>
    <t>5.8B</t>
    <phoneticPr fontId="2" type="noConversion"/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</si>
</sst>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77" formatCode="_-* #,##0_-;\-* #,##0_-;_-* &quot;-&quot;??_-;_-@_-"/>
  </numFmts>
  <fonts count="5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Agency FB"/>
      <family val="2"/>
    </font>
    <font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177" fontId="4" fillId="0" borderId="0" xfId="1" applyNumberFormat="1" applyFont="1">
      <alignment vertical="center"/>
    </xf>
    <xf numFmtId="9" fontId="4" fillId="0" borderId="0" xfId="2" applyFont="1">
      <alignment vertical="center"/>
    </xf>
    <xf numFmtId="0" fontId="4" fillId="0" borderId="0" xfId="0" applyFont="1">
      <alignment vertical="center"/>
    </xf>
    <xf numFmtId="0" fontId="3" fillId="2" borderId="0" xfId="0" applyFont="1" applyFill="1">
      <alignment vertical="center"/>
    </xf>
    <xf numFmtId="177" fontId="4" fillId="2" borderId="0" xfId="1" applyNumberFormat="1" applyFont="1" applyFill="1">
      <alignment vertical="center"/>
    </xf>
    <xf numFmtId="0" fontId="0" fillId="2" borderId="0" xfId="0" applyFill="1">
      <alignment vertical="center"/>
    </xf>
  </cellXfs>
  <cellStyles count="3">
    <cellStyle name="千位分隔" xfId="1" builtinId="3"/>
    <cellStyle name="常规" xfId="0" builtinId="0"/>
    <cellStyle name="百分比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workbookViewId="0">
      <selection activeCell="E13" sqref="E13"/>
    </sheetView>
  </sheetViews>
  <sheetFormatPr defaultRowHeight="17.399999999999999"/>
  <cols>
    <col min="1" max="1" width="13.33203125" style="1" bestFit="1" customWidth="1"/>
    <col min="2" max="2" width="10.109375" style="1" bestFit="1" customWidth="1"/>
    <col min="3" max="4" width="9" bestFit="1" customWidth="1"/>
    <col min="5" max="5" width="7.109375" bestFit="1" customWidth="1"/>
    <col min="6" max="6" width="7.77734375" style="1" bestFit="1" customWidth="1"/>
    <col min="7" max="7" width="8" style="1" bestFit="1" customWidth="1"/>
    <col min="8" max="16384" width="8.88671875" style="1"/>
  </cols>
  <sheetData>
    <row r="1" spans="1:13" ht="18">
      <c r="A1" s="2" t="s">
        <v>0</v>
      </c>
      <c r="B1" s="2" t="s">
        <v>6</v>
      </c>
      <c r="C1" s="2" t="s">
        <v>4</v>
      </c>
      <c r="D1" s="2" t="s">
        <v>7</v>
      </c>
      <c r="E1" s="2" t="s">
        <v>5</v>
      </c>
      <c r="F1" s="2" t="s">
        <v>1</v>
      </c>
      <c r="G1" s="2" t="s">
        <v>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</row>
    <row r="2" spans="1:13" ht="18">
      <c r="A2" s="2" t="s">
        <v>3</v>
      </c>
      <c r="B2" s="2">
        <v>10973</v>
      </c>
      <c r="C2" s="2">
        <v>2584</v>
      </c>
      <c r="D2" s="2">
        <f>+B2+C2</f>
        <v>13557</v>
      </c>
      <c r="E2" s="3">
        <f>+C2/B2</f>
        <v>0.23548710471156475</v>
      </c>
      <c r="F2" s="4">
        <v>500</v>
      </c>
      <c r="G2" s="2"/>
      <c r="H2" s="2"/>
      <c r="I2" s="2"/>
      <c r="J2" s="2"/>
      <c r="K2" s="2"/>
      <c r="L2" s="2"/>
      <c r="M2" s="2"/>
    </row>
    <row r="3" spans="1:13" ht="18">
      <c r="A3" s="2" t="s">
        <v>8</v>
      </c>
      <c r="B3" s="2">
        <v>33718</v>
      </c>
      <c r="C3" s="2">
        <v>8898</v>
      </c>
      <c r="D3" s="2">
        <f>+B3+C3</f>
        <v>42616</v>
      </c>
      <c r="E3" s="3">
        <f>+C3/B3</f>
        <v>0.26389465567352749</v>
      </c>
      <c r="F3" s="4">
        <v>2390</v>
      </c>
      <c r="G3" s="2"/>
      <c r="H3" s="2"/>
      <c r="I3" s="2"/>
      <c r="J3" s="2"/>
      <c r="K3" s="2"/>
      <c r="L3" s="2"/>
      <c r="M3" s="2"/>
    </row>
    <row r="4" spans="1:13" ht="18">
      <c r="A4" s="2" t="s">
        <v>9</v>
      </c>
      <c r="B4" s="2">
        <v>25027</v>
      </c>
      <c r="C4" s="2">
        <v>8030</v>
      </c>
      <c r="D4" s="2">
        <f>+B4+C4</f>
        <v>33057</v>
      </c>
      <c r="E4" s="3">
        <f>+C4/B4</f>
        <v>0.32085347824349703</v>
      </c>
      <c r="F4" s="4">
        <v>917</v>
      </c>
      <c r="G4" s="2"/>
      <c r="H4" s="2"/>
      <c r="I4" s="2"/>
      <c r="J4" s="2"/>
      <c r="K4" s="2"/>
      <c r="L4" s="2"/>
      <c r="M4" s="2"/>
    </row>
    <row r="5" spans="1:13" ht="18">
      <c r="A5" s="2" t="s">
        <v>10</v>
      </c>
      <c r="B5" s="2">
        <v>35188</v>
      </c>
      <c r="C5" s="2">
        <v>11883</v>
      </c>
      <c r="D5" s="2">
        <f t="shared" ref="D5:D7" si="0">+B5+C5</f>
        <v>47071</v>
      </c>
      <c r="E5" s="3">
        <f t="shared" ref="E5:E7" si="1">+C5/B5</f>
        <v>0.33770035239286122</v>
      </c>
      <c r="F5" s="4">
        <v>1870</v>
      </c>
      <c r="G5" s="2">
        <v>2200</v>
      </c>
      <c r="H5" s="2">
        <v>10.4</v>
      </c>
      <c r="I5" s="2">
        <v>0</v>
      </c>
      <c r="J5" s="2"/>
      <c r="K5" s="2">
        <v>22</v>
      </c>
      <c r="L5" s="2">
        <v>14</v>
      </c>
      <c r="M5" s="2" t="s">
        <v>19</v>
      </c>
    </row>
    <row r="6" spans="1:13" ht="18">
      <c r="A6" s="2" t="s">
        <v>11</v>
      </c>
      <c r="B6" s="2">
        <v>23684</v>
      </c>
      <c r="C6" s="2">
        <v>6251</v>
      </c>
      <c r="D6" s="2">
        <f t="shared" si="0"/>
        <v>29935</v>
      </c>
      <c r="E6" s="3">
        <f t="shared" si="1"/>
        <v>0.26393345718628608</v>
      </c>
      <c r="F6" s="4">
        <v>165</v>
      </c>
      <c r="G6" s="2"/>
      <c r="H6" s="2"/>
      <c r="I6" s="2"/>
      <c r="J6" s="2"/>
      <c r="K6" s="2"/>
      <c r="L6" s="2"/>
      <c r="M6" s="2"/>
    </row>
    <row r="7" spans="1:13" ht="18">
      <c r="A7" s="2" t="s">
        <v>12</v>
      </c>
      <c r="B7" s="2">
        <v>11007</v>
      </c>
      <c r="C7" s="2">
        <v>2828</v>
      </c>
      <c r="D7" s="2">
        <f t="shared" si="0"/>
        <v>13835</v>
      </c>
      <c r="E7" s="3">
        <f t="shared" si="1"/>
        <v>0.25692740983010809</v>
      </c>
      <c r="F7" s="4">
        <v>314</v>
      </c>
      <c r="G7" s="2"/>
      <c r="H7" s="2"/>
      <c r="I7" s="2"/>
      <c r="J7" s="2"/>
      <c r="K7" s="2"/>
      <c r="L7" s="2"/>
      <c r="M7" s="2"/>
    </row>
    <row r="8" spans="1:13" s="5" customFormat="1" ht="18">
      <c r="B8" s="6">
        <f>SUM(B2:B7)</f>
        <v>139597</v>
      </c>
      <c r="C8" s="6">
        <f>SUM(C2:C7)</f>
        <v>40474</v>
      </c>
      <c r="D8" s="7"/>
      <c r="E8" s="7"/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2016-09-02T00:55:21Z</dcterms:created>
  <dcterms:modified xsi:type="dcterms:W3CDTF">2016-09-02T07:15:36Z</dcterms:modified>
</cp:coreProperties>
</file>